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0" windowWidth="25440" windowHeight="15990" tabRatio="500"/>
  </bookViews>
  <sheets>
    <sheet name="Blad1" sheetId="1" r:id="rId1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</calcChain>
</file>

<file path=xl/sharedStrings.xml><?xml version="1.0" encoding="utf-8"?>
<sst xmlns="http://schemas.openxmlformats.org/spreadsheetml/2006/main" count="22" uniqueCount="18">
  <si>
    <t>Winkel</t>
  </si>
  <si>
    <t>Begane grond</t>
  </si>
  <si>
    <t>1e etage</t>
  </si>
  <si>
    <t>Dienstruimte eerste etage (kantine / kantoor) boven passage</t>
  </si>
  <si>
    <t xml:space="preserve"> Bruto vloer oppervlak (BVO) Albert Heijn</t>
  </si>
  <si>
    <t xml:space="preserve">(= 4 X 7,2 + 2 X 5,4) </t>
  </si>
  <si>
    <t>(= 9 x 7,2)</t>
  </si>
  <si>
    <t xml:space="preserve">(= 4 x 7,2 ) </t>
  </si>
  <si>
    <t>(= 2 x 7,2)</t>
  </si>
  <si>
    <t>Breedte in m</t>
  </si>
  <si>
    <t>oppervlakte in m2</t>
  </si>
  <si>
    <t>Lengte in m</t>
  </si>
  <si>
    <t>Omschrijving</t>
  </si>
  <si>
    <t>Totaal bruto oppervlak</t>
  </si>
  <si>
    <t>Expeditie ruimte</t>
  </si>
  <si>
    <t>Technische ruimte boven expeditie ruimte</t>
  </si>
  <si>
    <t xml:space="preserve">Volgens artikel 1.34 van het bestemmingsplan Pijlslaan e.o. wordt onder bruto vloeroppervlak (bvo) verstaan:
De totale vloeroppervlakte van alle tot het gebouw behorende binnenruimten, met inbegrip van de bouwconstructie, bergingen, trappenhuizen, interne verkeersruimten, magazijnen, dienstruimten et cetera, met uitzondering van balkons, galerijen, parkeer- en stallingsvoorzieningen
</t>
  </si>
  <si>
    <t>Ondanks dat de passage bij de ingang alleen t.b.v. Albert Heijn is, is deze oppervlakte (= 410m2) niet meegerekend. omdat hier winkelwagens komen te staan. Indien dit niet het geval is, wordt het BVO nog eens 410m2 groter.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</si>
</sst>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8"/>
      <color theme="1"/>
      <name val="Calibri"/>
      <scheme val="minor"/>
    </font>
    <font>
      <sz val="8"/>
      <name val="Calibri"/>
      <family val="2"/>
      <scheme val="minor"/>
    </font>
    <font>
      <sz val="10"/>
      <color theme="1"/>
      <name val="Calibri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5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left" indent="1"/>
    </xf>
    <xf numFmtId="0" fontId="4" fillId="0" borderId="0" xfId="0" applyFont="1"/>
    <xf numFmtId="0" fontId="6" fillId="0" borderId="2" xfId="0" applyFont="1" applyBorder="1" applyAlignment="1">
      <alignment horizontal="left" indent="1"/>
    </xf>
    <xf numFmtId="0" fontId="6" fillId="0" borderId="16" xfId="0" applyFont="1" applyBorder="1" applyAlignment="1">
      <alignment horizontal="left" wrapText="1" indent="1"/>
    </xf>
    <xf numFmtId="0" fontId="1" fillId="0" borderId="8" xfId="0" applyFont="1" applyBorder="1" applyAlignment="1">
      <alignment horizontal="left" wrapText="1" indent="1"/>
    </xf>
    <xf numFmtId="0" fontId="1" fillId="0" borderId="11" xfId="0" applyFont="1" applyBorder="1" applyAlignment="1">
      <alignment horizontal="left" wrapText="1" indent="1"/>
    </xf>
    <xf numFmtId="0" fontId="0" fillId="0" borderId="0" xfId="0" applyBorder="1" applyAlignment="1">
      <alignment horizontal="left" indent="1"/>
    </xf>
    <xf numFmtId="0" fontId="0" fillId="0" borderId="3" xfId="0" applyBorder="1" applyAlignment="1">
      <alignment horizontal="left" indent="1"/>
    </xf>
    <xf numFmtId="0" fontId="0" fillId="0" borderId="2" xfId="0" applyBorder="1" applyAlignment="1">
      <alignment horizontal="left" indent="1"/>
    </xf>
    <xf numFmtId="0" fontId="0" fillId="0" borderId="16" xfId="0" applyBorder="1" applyAlignment="1">
      <alignment horizontal="left" indent="1"/>
    </xf>
    <xf numFmtId="0" fontId="0" fillId="0" borderId="4" xfId="0" applyBorder="1" applyAlignment="1">
      <alignment horizontal="left" indent="1"/>
    </xf>
    <xf numFmtId="0" fontId="0" fillId="0" borderId="9" xfId="0" applyBorder="1" applyAlignment="1">
      <alignment horizontal="left" indent="1"/>
    </xf>
    <xf numFmtId="0" fontId="0" fillId="0" borderId="15" xfId="0" applyBorder="1" applyAlignment="1">
      <alignment horizontal="left" indent="1"/>
    </xf>
    <xf numFmtId="0" fontId="0" fillId="0" borderId="5" xfId="0" applyBorder="1" applyAlignment="1">
      <alignment horizontal="left" indent="1"/>
    </xf>
    <xf numFmtId="0" fontId="0" fillId="0" borderId="0" xfId="0" applyBorder="1" applyAlignment="1">
      <alignment horizontal="left"/>
    </xf>
    <xf numFmtId="0" fontId="0" fillId="0" borderId="15" xfId="0" applyBorder="1" applyAlignment="1">
      <alignment horizontal="left"/>
    </xf>
    <xf numFmtId="0" fontId="6" fillId="0" borderId="12" xfId="0" applyFont="1" applyBorder="1" applyAlignment="1">
      <alignment horizontal="left" indent="1"/>
    </xf>
    <xf numFmtId="0" fontId="0" fillId="0" borderId="13" xfId="0" applyBorder="1" applyAlignment="1">
      <alignment horizontal="left" indent="1"/>
    </xf>
    <xf numFmtId="0" fontId="0" fillId="0" borderId="14" xfId="0" applyBorder="1" applyAlignment="1">
      <alignment horizontal="left" indent="1"/>
    </xf>
    <xf numFmtId="0" fontId="0" fillId="0" borderId="13" xfId="0" applyBorder="1" applyAlignment="1">
      <alignment horizontal="left"/>
    </xf>
    <xf numFmtId="0" fontId="6" fillId="0" borderId="19" xfId="0" applyFont="1" applyBorder="1" applyAlignment="1">
      <alignment horizontal="left" indent="1"/>
    </xf>
    <xf numFmtId="0" fontId="6" fillId="0" borderId="20" xfId="0" applyFont="1" applyBorder="1" applyAlignment="1">
      <alignment horizontal="left" wrapText="1" indent="1"/>
    </xf>
    <xf numFmtId="0" fontId="0" fillId="0" borderId="21" xfId="0" applyBorder="1" applyAlignment="1">
      <alignment horizontal="left" indent="1"/>
    </xf>
    <xf numFmtId="0" fontId="0" fillId="0" borderId="22" xfId="0" applyBorder="1" applyAlignment="1">
      <alignment horizontal="left" indent="1"/>
    </xf>
    <xf numFmtId="0" fontId="0" fillId="0" borderId="21" xfId="0" applyBorder="1" applyAlignment="1">
      <alignment horizontal="left"/>
    </xf>
    <xf numFmtId="2" fontId="1" fillId="0" borderId="1" xfId="0" applyNumberFormat="1" applyFont="1" applyBorder="1" applyAlignment="1">
      <alignment horizontal="left" wrapText="1" indent="1"/>
    </xf>
    <xf numFmtId="2" fontId="0" fillId="0" borderId="17" xfId="0" applyNumberFormat="1" applyBorder="1" applyAlignment="1">
      <alignment horizontal="left" indent="1"/>
    </xf>
    <xf numFmtId="2" fontId="0" fillId="0" borderId="23" xfId="0" applyNumberFormat="1" applyBorder="1" applyAlignment="1">
      <alignment horizontal="left" indent="1"/>
    </xf>
    <xf numFmtId="2" fontId="0" fillId="0" borderId="7" xfId="0" applyNumberFormat="1" applyBorder="1" applyAlignment="1">
      <alignment horizontal="left" indent="1"/>
    </xf>
    <xf numFmtId="2" fontId="0" fillId="0" borderId="6" xfId="0" applyNumberFormat="1" applyBorder="1" applyAlignment="1">
      <alignment horizontal="left" indent="1"/>
    </xf>
    <xf numFmtId="2" fontId="0" fillId="0" borderId="1" xfId="0" applyNumberFormat="1" applyBorder="1" applyAlignment="1">
      <alignment horizontal="left" indent="1"/>
    </xf>
    <xf numFmtId="0" fontId="8" fillId="0" borderId="18" xfId="0" applyFont="1" applyBorder="1" applyAlignment="1">
      <alignment horizontal="left" wrapText="1" indent="1"/>
    </xf>
    <xf numFmtId="0" fontId="8" fillId="0" borderId="20" xfId="0" applyFont="1" applyBorder="1" applyAlignment="1">
      <alignment horizontal="left" wrapText="1" indent="1"/>
    </xf>
    <xf numFmtId="0" fontId="1" fillId="0" borderId="10" xfId="0" applyFont="1" applyBorder="1" applyAlignment="1">
      <alignment horizontal="left" vertical="center" indent="1"/>
    </xf>
    <xf numFmtId="0" fontId="1" fillId="0" borderId="11" xfId="0" applyFont="1" applyBorder="1" applyAlignment="1">
      <alignment horizontal="left" vertical="center" indent="1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0" fillId="0" borderId="0" xfId="0" applyAlignment="1">
      <alignment horizontal="left" wrapText="1"/>
    </xf>
  </cellXfs>
  <cellStyles count="53">
    <cellStyle name="Gevolgde hyperlink" xfId="2" builtinId="9" hidden="1"/>
    <cellStyle name="Gevolgde hyperlink" xfId="4" builtinId="9" hidden="1"/>
    <cellStyle name="Gevolgde hyperlink" xfId="6" builtinId="9" hidden="1"/>
    <cellStyle name="Gevolgde hyperlink" xfId="8" builtinId="9" hidden="1"/>
    <cellStyle name="Gevolgde hyperlink" xfId="10" builtinId="9" hidden="1"/>
    <cellStyle name="Gevolgde hyperlink" xfId="12" builtinId="9" hidden="1"/>
    <cellStyle name="Gevolgde hyperlink" xfId="14" builtinId="9" hidden="1"/>
    <cellStyle name="Gevolgde hyperlink" xfId="16" builtinId="9" hidden="1"/>
    <cellStyle name="Gevolgde hyperlink" xfId="18" builtinId="9" hidden="1"/>
    <cellStyle name="Gevolgde hyperlink" xfId="20" builtinId="9" hidden="1"/>
    <cellStyle name="Gevolgde hyperlink" xfId="22" builtinId="9" hidden="1"/>
    <cellStyle name="Gevolgde hyperlink" xfId="24" builtinId="9" hidden="1"/>
    <cellStyle name="Gevolgde hyperlink" xfId="26" builtinId="9" hidden="1"/>
    <cellStyle name="Gevolgde hyperlink" xfId="28" builtinId="9" hidden="1"/>
    <cellStyle name="Gevolgde hyperlink" xfId="30" builtinId="9" hidden="1"/>
    <cellStyle name="Gevolgde hyperlink" xfId="32" builtinId="9" hidden="1"/>
    <cellStyle name="Gevolgde hyperlink" xfId="34" builtinId="9" hidden="1"/>
    <cellStyle name="Gevolgde hyperlink" xfId="36" builtinId="9" hidden="1"/>
    <cellStyle name="Gevolgde hyperlink" xfId="38" builtinId="9" hidden="1"/>
    <cellStyle name="Gevolgde hyperlink" xfId="40" builtinId="9" hidden="1"/>
    <cellStyle name="Gevolgde hyperlink" xfId="42" builtinId="9" hidden="1"/>
    <cellStyle name="Gevolgde hyperlink" xfId="44" builtinId="9" hidden="1"/>
    <cellStyle name="Gevolgde hyperlink" xfId="46" builtinId="9" hidden="1"/>
    <cellStyle name="Gevolgde hyperlink" xfId="48" builtinId="9" hidden="1"/>
    <cellStyle name="Gevolgde hyperlink" xfId="50" builtinId="9" hidden="1"/>
    <cellStyle name="Gevolgde hyperlink" xfId="5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Standa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tabSelected="1" zoomScaleNormal="100" zoomScalePageLayoutView="150" workbookViewId="0">
      <selection activeCell="P5" sqref="P5"/>
    </sheetView>
  </sheetViews>
  <sheetFormatPr defaultColWidth="11" defaultRowHeight="15.75" x14ac:dyDescent="0.25"/>
  <cols>
    <col min="1" max="1" width="13.625" customWidth="1"/>
    <col min="2" max="2" width="21.5" customWidth="1"/>
    <col min="3" max="3" width="9.625" customWidth="1"/>
    <col min="4" max="4" width="17.375" bestFit="1" customWidth="1"/>
    <col min="5" max="5" width="8.75" customWidth="1"/>
    <col min="6" max="6" width="9.625" customWidth="1"/>
    <col min="7" max="7" width="11" customWidth="1"/>
    <col min="8" max="8" width="7.5" customWidth="1"/>
    <col min="9" max="9" width="12.125" customWidth="1"/>
  </cols>
  <sheetData>
    <row r="1" spans="1:7" ht="23.25" x14ac:dyDescent="0.35">
      <c r="A1" s="2" t="s">
        <v>4</v>
      </c>
    </row>
    <row r="3" spans="1:7" ht="16.5" thickBot="1" x14ac:dyDescent="0.3"/>
    <row r="4" spans="1:7" ht="35.25" customHeight="1" thickBot="1" x14ac:dyDescent="0.3">
      <c r="A4" s="34" t="s">
        <v>12</v>
      </c>
      <c r="B4" s="35"/>
      <c r="C4" s="5" t="s">
        <v>9</v>
      </c>
      <c r="D4" s="6"/>
      <c r="E4" s="5" t="s">
        <v>11</v>
      </c>
      <c r="F4" s="5"/>
      <c r="G4" s="26" t="s">
        <v>10</v>
      </c>
    </row>
    <row r="5" spans="1:7" x14ac:dyDescent="0.25">
      <c r="A5" s="17" t="s">
        <v>1</v>
      </c>
      <c r="B5" s="32" t="s">
        <v>14</v>
      </c>
      <c r="C5" s="18">
        <v>5.22</v>
      </c>
      <c r="D5" s="19"/>
      <c r="E5" s="18">
        <v>28.8</v>
      </c>
      <c r="F5" s="20" t="s">
        <v>7</v>
      </c>
      <c r="G5" s="27">
        <f t="shared" ref="G5:G10" si="0">C5*E5</f>
        <v>150.33599999999998</v>
      </c>
    </row>
    <row r="6" spans="1:7" x14ac:dyDescent="0.25">
      <c r="A6" s="21" t="s">
        <v>1</v>
      </c>
      <c r="B6" s="22" t="s">
        <v>0</v>
      </c>
      <c r="C6" s="23">
        <v>39.6</v>
      </c>
      <c r="D6" s="24" t="s">
        <v>5</v>
      </c>
      <c r="E6" s="23">
        <v>64.8</v>
      </c>
      <c r="F6" s="25" t="s">
        <v>6</v>
      </c>
      <c r="G6" s="28">
        <f t="shared" si="0"/>
        <v>2566.08</v>
      </c>
    </row>
    <row r="7" spans="1:7" ht="26.25" x14ac:dyDescent="0.25">
      <c r="A7" s="21" t="s">
        <v>2</v>
      </c>
      <c r="B7" s="33" t="s">
        <v>15</v>
      </c>
      <c r="C7" s="23">
        <v>5.22</v>
      </c>
      <c r="D7" s="24"/>
      <c r="E7" s="23">
        <v>28.8</v>
      </c>
      <c r="F7" s="25" t="s">
        <v>7</v>
      </c>
      <c r="G7" s="28">
        <f t="shared" si="0"/>
        <v>150.33599999999998</v>
      </c>
    </row>
    <row r="8" spans="1:7" ht="39" x14ac:dyDescent="0.25">
      <c r="A8" s="3" t="s">
        <v>2</v>
      </c>
      <c r="B8" s="4" t="s">
        <v>3</v>
      </c>
      <c r="C8" s="7">
        <v>7.0250000000000004</v>
      </c>
      <c r="D8" s="8"/>
      <c r="E8" s="7">
        <v>14.4</v>
      </c>
      <c r="F8" s="15" t="s">
        <v>8</v>
      </c>
      <c r="G8" s="29">
        <f t="shared" si="0"/>
        <v>101.16000000000001</v>
      </c>
    </row>
    <row r="9" spans="1:7" x14ac:dyDescent="0.25">
      <c r="A9" s="9"/>
      <c r="B9" s="10"/>
      <c r="C9" s="7">
        <v>7.2</v>
      </c>
      <c r="D9" s="8"/>
      <c r="E9" s="7">
        <v>7.2</v>
      </c>
      <c r="F9" s="15"/>
      <c r="G9" s="29">
        <f t="shared" si="0"/>
        <v>51.84</v>
      </c>
    </row>
    <row r="10" spans="1:7" ht="16.5" thickBot="1" x14ac:dyDescent="0.3">
      <c r="A10" s="11"/>
      <c r="B10" s="12"/>
      <c r="C10" s="13">
        <v>8</v>
      </c>
      <c r="D10" s="14"/>
      <c r="E10" s="13">
        <v>28.8</v>
      </c>
      <c r="F10" s="16" t="s">
        <v>7</v>
      </c>
      <c r="G10" s="30">
        <f t="shared" si="0"/>
        <v>230.4</v>
      </c>
    </row>
    <row r="11" spans="1:7" ht="16.5" thickBot="1" x14ac:dyDescent="0.3">
      <c r="A11" s="1"/>
      <c r="B11" s="1"/>
      <c r="C11" s="1"/>
      <c r="E11" s="36" t="s">
        <v>13</v>
      </c>
      <c r="F11" s="37"/>
      <c r="G11" s="31">
        <f>SUM(G5:G10)</f>
        <v>3250.1519999999996</v>
      </c>
    </row>
    <row r="13" spans="1:7" ht="79.5" customHeight="1" x14ac:dyDescent="0.25">
      <c r="A13" s="38" t="s">
        <v>16</v>
      </c>
      <c r="B13" s="38"/>
      <c r="C13" s="38"/>
      <c r="D13" s="38"/>
      <c r="E13" s="38"/>
      <c r="F13" s="38"/>
      <c r="G13" s="38"/>
    </row>
    <row r="14" spans="1:7" ht="45.75" customHeight="1" x14ac:dyDescent="0.25">
      <c r="A14" s="38" t="s">
        <v>17</v>
      </c>
      <c r="B14" s="38"/>
      <c r="C14" s="38"/>
      <c r="D14" s="38"/>
      <c r="E14" s="38"/>
      <c r="F14" s="38"/>
      <c r="G14" s="38"/>
    </row>
  </sheetData>
  <mergeCells count="4">
    <mergeCell ref="A4:B4"/>
    <mergeCell ref="E11:F11"/>
    <mergeCell ref="A13:G13"/>
    <mergeCell ref="A14:G14"/>
  </mergeCells>
  <phoneticPr fontId="5" type="noConversion"/>
  <pageMargins left="0.75000000000000011" right="0.75000000000000011" top="1" bottom="1" header="0.5" footer="0.5"/>
  <pageSetup paperSize="9" orientation="landscape" horizontalDpi="2400" verticalDpi="2400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Schouten</dc:creator>
  <cp:lastModifiedBy>Schouten, Paul (WNN)</cp:lastModifiedBy>
  <cp:lastPrinted>2017-06-13T06:58:27Z</cp:lastPrinted>
  <dcterms:created xsi:type="dcterms:W3CDTF">2017-04-12T18:20:00Z</dcterms:created>
  <dcterms:modified xsi:type="dcterms:W3CDTF">2017-06-13T06:58:35Z</dcterms:modified>
</cp:coreProperties>
</file>